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Marketing Budget Templates (published)\"/>
    </mc:Choice>
  </mc:AlternateContent>
  <xr:revisionPtr revIDLastSave="0" documentId="13_ncr:1_{FA92E479-8D51-4161-AEE1-862366721A28}" xr6:coauthVersionLast="47" xr6:coauthVersionMax="47" xr10:uidLastSave="{00000000-0000-0000-0000-000000000000}"/>
  <bookViews>
    <workbookView xWindow="-108" yWindow="-108" windowWidth="23256" windowHeight="12576" xr2:uid="{06DFDA66-A923-46C2-B2C4-6AEB2AD0515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3" i="1" l="1"/>
  <c r="I22" i="1"/>
  <c r="I23" i="1"/>
  <c r="I24" i="1"/>
  <c r="I25" i="1"/>
  <c r="I26" i="1"/>
  <c r="I27" i="1"/>
  <c r="I28" i="1"/>
  <c r="I29" i="1"/>
  <c r="I30" i="1"/>
  <c r="I21" i="1"/>
  <c r="H31" i="1"/>
  <c r="G31" i="1"/>
  <c r="D22" i="1"/>
  <c r="D23" i="1"/>
  <c r="D24" i="1"/>
  <c r="D25" i="1"/>
  <c r="D26" i="1"/>
  <c r="D27" i="1"/>
  <c r="D28" i="1"/>
  <c r="D29" i="1"/>
  <c r="D30" i="1"/>
  <c r="D21" i="1"/>
  <c r="C31" i="1"/>
  <c r="B31" i="1"/>
  <c r="N8" i="1"/>
  <c r="N9" i="1"/>
  <c r="N10" i="1"/>
  <c r="N11" i="1"/>
  <c r="N12" i="1"/>
  <c r="N14" i="1"/>
  <c r="N15" i="1"/>
  <c r="N16" i="1"/>
  <c r="N7" i="1"/>
  <c r="M17" i="1"/>
  <c r="L17" i="1"/>
  <c r="I8" i="1"/>
  <c r="I9" i="1"/>
  <c r="I10" i="1"/>
  <c r="I11" i="1"/>
  <c r="I12" i="1"/>
  <c r="I13" i="1"/>
  <c r="I14" i="1"/>
  <c r="I15" i="1"/>
  <c r="I16" i="1"/>
  <c r="I7" i="1"/>
  <c r="H17" i="1"/>
  <c r="G17" i="1"/>
  <c r="D8" i="1"/>
  <c r="D9" i="1"/>
  <c r="D10" i="1"/>
  <c r="D11" i="1"/>
  <c r="D12" i="1"/>
  <c r="D13" i="1"/>
  <c r="D14" i="1"/>
  <c r="D15" i="1"/>
  <c r="D16" i="1"/>
  <c r="D7" i="1"/>
  <c r="C17" i="1"/>
  <c r="B17" i="1"/>
  <c r="D17" i="1" l="1"/>
  <c r="I31" i="1"/>
  <c r="D31" i="1"/>
  <c r="N17" i="1"/>
  <c r="I17" i="1"/>
</calcChain>
</file>

<file path=xl/sharedStrings.xml><?xml version="1.0" encoding="utf-8"?>
<sst xmlns="http://schemas.openxmlformats.org/spreadsheetml/2006/main" count="81" uniqueCount="21">
  <si>
    <t>Actual</t>
  </si>
  <si>
    <t>Difference</t>
  </si>
  <si>
    <t>Income 1</t>
  </si>
  <si>
    <t>Income 2</t>
  </si>
  <si>
    <t>Other</t>
  </si>
  <si>
    <t>Total</t>
  </si>
  <si>
    <t>Interest</t>
  </si>
  <si>
    <t>1st Year</t>
  </si>
  <si>
    <t>5 Years Marketing Budget Template</t>
  </si>
  <si>
    <t>Posters</t>
  </si>
  <si>
    <t>Electronic Record</t>
  </si>
  <si>
    <t>Seminars</t>
  </si>
  <si>
    <t>Advertisements</t>
  </si>
  <si>
    <t>TV Commercials</t>
  </si>
  <si>
    <t>Budget</t>
  </si>
  <si>
    <t xml:space="preserve">Budget </t>
  </si>
  <si>
    <t>Expenses</t>
  </si>
  <si>
    <t>2nd  Year</t>
  </si>
  <si>
    <t>3rd Year</t>
  </si>
  <si>
    <t>4th Year</t>
  </si>
  <si>
    <t>5th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</si>
</sst>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Trebuchet MS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/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theme="0" tint="-0.24994659260841701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3">
    <xf numFmtId="0" fontId="0" fillId="0" borderId="0" xfId="0"/>
    <xf numFmtId="0" fontId="5" fillId="3" borderId="1" xfId="1" applyFont="1" applyFill="1" applyBorder="1"/>
    <xf numFmtId="0" fontId="5" fillId="3" borderId="1" xfId="1" applyFont="1" applyFill="1" applyBorder="1" applyAlignment="1">
      <alignment horizontal="center"/>
    </xf>
    <xf numFmtId="40" fontId="2" fillId="0" borderId="1" xfId="2" applyNumberFormat="1" applyFont="1" applyBorder="1" applyAlignment="1">
      <alignment vertical="center" wrapText="1"/>
    </xf>
    <xf numFmtId="40" fontId="2" fillId="0" borderId="1" xfId="2" applyNumberFormat="1" applyFont="1" applyBorder="1" applyAlignment="1">
      <alignment vertical="center"/>
    </xf>
    <xf numFmtId="0" fontId="0" fillId="0" borderId="1" xfId="0" applyBorder="1"/>
    <xf numFmtId="0" fontId="3" fillId="3" borderId="3" xfId="1" applyFont="1" applyFill="1" applyBorder="1"/>
    <xf numFmtId="0" fontId="0" fillId="3" borderId="2" xfId="0" applyFill="1" applyBorder="1"/>
    <xf numFmtId="0" fontId="5" fillId="3" borderId="4" xfId="1" applyFont="1" applyFill="1" applyBorder="1" applyAlignment="1">
      <alignment horizontal="center"/>
    </xf>
    <xf numFmtId="0" fontId="5" fillId="3" borderId="4" xfId="1" applyFont="1" applyFill="1" applyBorder="1"/>
    <xf numFmtId="0" fontId="1" fillId="0" borderId="0" xfId="0" applyFont="1" applyAlignment="1">
      <alignment horizontal="center" vertical="center"/>
    </xf>
    <xf numFmtId="40" fontId="3" fillId="2" borderId="1" xfId="1" applyNumberFormat="1" applyFont="1" applyFill="1" applyBorder="1" applyAlignment="1">
      <alignment horizontal="center"/>
    </xf>
    <xf numFmtId="0" fontId="0" fillId="0" borderId="0" xfId="0" applyBorder="1"/>
  </cellXfs>
  <cellStyles count="3">
    <cellStyle name="Normal" xfId="0" builtinId="0"/>
    <cellStyle name="Normal 2" xfId="1" xr:uid="{F4D43C60-4391-47D0-9874-EEB63CABC0BA}"/>
    <cellStyle name="Normal_Sheet5" xfId="2" xr:uid="{9B6E099C-ED55-4480-AE10-8038127AB20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1st Year</a:t>
            </a:r>
            <a:r>
              <a:rPr lang="en-US" baseline="0"/>
              <a:t> 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Sheet1!$B$7:$B$16</c:f>
              <c:numCache>
                <c:formatCode>General</c:formatCode>
                <c:ptCount val="10"/>
                <c:pt idx="0">
                  <c:v>3000</c:v>
                </c:pt>
                <c:pt idx="1">
                  <c:v>350</c:v>
                </c:pt>
                <c:pt idx="2">
                  <c:v>430</c:v>
                </c:pt>
                <c:pt idx="3">
                  <c:v>100</c:v>
                </c:pt>
                <c:pt idx="4">
                  <c:v>1000</c:v>
                </c:pt>
                <c:pt idx="5">
                  <c:v>500</c:v>
                </c:pt>
                <c:pt idx="6">
                  <c:v>5000</c:v>
                </c:pt>
                <c:pt idx="7">
                  <c:v>1000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CE6-4815-9112-BC438B87C172}"/>
            </c:ext>
          </c:extLst>
        </c:ser>
        <c:ser>
          <c:idx val="1"/>
          <c:order val="1"/>
          <c:tx>
            <c:strRef>
              <c:f>Sheet1!$C$6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Sheet1!$C$7:$C$16</c:f>
              <c:numCache>
                <c:formatCode>General</c:formatCode>
                <c:ptCount val="10"/>
                <c:pt idx="0">
                  <c:v>3120</c:v>
                </c:pt>
                <c:pt idx="1">
                  <c:v>320</c:v>
                </c:pt>
                <c:pt idx="2">
                  <c:v>425</c:v>
                </c:pt>
                <c:pt idx="3">
                  <c:v>110</c:v>
                </c:pt>
                <c:pt idx="4">
                  <c:v>900</c:v>
                </c:pt>
                <c:pt idx="5">
                  <c:v>350</c:v>
                </c:pt>
                <c:pt idx="6">
                  <c:v>4000</c:v>
                </c:pt>
                <c:pt idx="7">
                  <c:v>800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CE6-4815-9112-BC438B87C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89547768"/>
        <c:axId val="589548096"/>
      </c:barChart>
      <c:catAx>
        <c:axId val="5895477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589548096"/>
        <c:crosses val="autoZero"/>
        <c:auto val="1"/>
        <c:lblAlgn val="ctr"/>
        <c:lblOffset val="100"/>
        <c:noMultiLvlLbl val="0"/>
      </c:catAx>
      <c:valAx>
        <c:axId val="589548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589547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2nd</a:t>
            </a:r>
            <a:r>
              <a:rPr lang="en-US" baseline="0"/>
              <a:t> Year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Sheet1!$G$6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Sheet1!$G$7:$G$16</c:f>
              <c:numCache>
                <c:formatCode>General</c:formatCode>
                <c:ptCount val="10"/>
                <c:pt idx="0">
                  <c:v>3000</c:v>
                </c:pt>
                <c:pt idx="1">
                  <c:v>350</c:v>
                </c:pt>
                <c:pt idx="2">
                  <c:v>430</c:v>
                </c:pt>
                <c:pt idx="3">
                  <c:v>100</c:v>
                </c:pt>
                <c:pt idx="4">
                  <c:v>1000</c:v>
                </c:pt>
                <c:pt idx="5">
                  <c:v>500</c:v>
                </c:pt>
                <c:pt idx="6">
                  <c:v>5000</c:v>
                </c:pt>
                <c:pt idx="7">
                  <c:v>1000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59-40F6-BF2E-510E5C89DC76}"/>
            </c:ext>
          </c:extLst>
        </c:ser>
        <c:ser>
          <c:idx val="1"/>
          <c:order val="1"/>
          <c:tx>
            <c:strRef>
              <c:f>Sheet1!$H$6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Sheet1!$H$7:$H$16</c:f>
              <c:numCache>
                <c:formatCode>General</c:formatCode>
                <c:ptCount val="10"/>
                <c:pt idx="0">
                  <c:v>3120</c:v>
                </c:pt>
                <c:pt idx="1">
                  <c:v>320</c:v>
                </c:pt>
                <c:pt idx="2">
                  <c:v>425</c:v>
                </c:pt>
                <c:pt idx="3">
                  <c:v>110</c:v>
                </c:pt>
                <c:pt idx="4">
                  <c:v>1000</c:v>
                </c:pt>
                <c:pt idx="5">
                  <c:v>400</c:v>
                </c:pt>
                <c:pt idx="6">
                  <c:v>8400</c:v>
                </c:pt>
                <c:pt idx="7">
                  <c:v>900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59-40F6-BF2E-510E5C89DC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667440"/>
        <c:axId val="607673672"/>
      </c:barChart>
      <c:catAx>
        <c:axId val="6076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607673672"/>
        <c:crosses val="autoZero"/>
        <c:auto val="1"/>
        <c:lblAlgn val="ctr"/>
        <c:lblOffset val="100"/>
        <c:noMultiLvlLbl val="0"/>
      </c:catAx>
      <c:valAx>
        <c:axId val="6076736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6076674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3rd</a:t>
            </a:r>
            <a:r>
              <a:rPr lang="en-US" baseline="0"/>
              <a:t> Year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Sheet1!$L$6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Sheet1!$L$7:$L$16</c:f>
              <c:numCache>
                <c:formatCode>General</c:formatCode>
                <c:ptCount val="10"/>
                <c:pt idx="0">
                  <c:v>3000</c:v>
                </c:pt>
                <c:pt idx="1">
                  <c:v>350</c:v>
                </c:pt>
                <c:pt idx="2">
                  <c:v>430</c:v>
                </c:pt>
                <c:pt idx="3">
                  <c:v>100</c:v>
                </c:pt>
                <c:pt idx="4">
                  <c:v>1200</c:v>
                </c:pt>
                <c:pt idx="5">
                  <c:v>600</c:v>
                </c:pt>
                <c:pt idx="6">
                  <c:v>5500</c:v>
                </c:pt>
                <c:pt idx="7">
                  <c:v>1200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F0-4B34-89FC-896D3F6CA30F}"/>
            </c:ext>
          </c:extLst>
        </c:ser>
        <c:ser>
          <c:idx val="1"/>
          <c:order val="1"/>
          <c:tx>
            <c:strRef>
              <c:f>Sheet1!$M$6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Sheet1!$M$7:$M$16</c:f>
              <c:numCache>
                <c:formatCode>General</c:formatCode>
                <c:ptCount val="10"/>
                <c:pt idx="0">
                  <c:v>3120</c:v>
                </c:pt>
                <c:pt idx="1">
                  <c:v>320</c:v>
                </c:pt>
                <c:pt idx="2">
                  <c:v>425</c:v>
                </c:pt>
                <c:pt idx="3">
                  <c:v>2000</c:v>
                </c:pt>
                <c:pt idx="4">
                  <c:v>1050</c:v>
                </c:pt>
                <c:pt idx="5">
                  <c:v>500</c:v>
                </c:pt>
                <c:pt idx="6">
                  <c:v>12000</c:v>
                </c:pt>
                <c:pt idx="7">
                  <c:v>1160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F0-4B34-89FC-896D3F6CA3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7364304"/>
        <c:axId val="422192432"/>
      </c:barChart>
      <c:catAx>
        <c:axId val="607364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422192432"/>
        <c:crosses val="autoZero"/>
        <c:auto val="1"/>
        <c:lblAlgn val="ctr"/>
        <c:lblOffset val="100"/>
        <c:noMultiLvlLbl val="0"/>
      </c:catAx>
      <c:valAx>
        <c:axId val="42219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607364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4th</a:t>
            </a:r>
            <a:r>
              <a:rPr lang="en-US" baseline="0"/>
              <a:t> Year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Sheet1!$B$20</c:f>
              <c:strCache>
                <c:ptCount val="1"/>
                <c:pt idx="0">
                  <c:v>Budget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Sheet1!$B$21:$B$30</c:f>
              <c:numCache>
                <c:formatCode>General</c:formatCode>
                <c:ptCount val="10"/>
                <c:pt idx="0">
                  <c:v>3000</c:v>
                </c:pt>
                <c:pt idx="1">
                  <c:v>350</c:v>
                </c:pt>
                <c:pt idx="2">
                  <c:v>430</c:v>
                </c:pt>
                <c:pt idx="3">
                  <c:v>100</c:v>
                </c:pt>
                <c:pt idx="4">
                  <c:v>1200</c:v>
                </c:pt>
                <c:pt idx="5">
                  <c:v>600</c:v>
                </c:pt>
                <c:pt idx="6">
                  <c:v>5800</c:v>
                </c:pt>
                <c:pt idx="7">
                  <c:v>1200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64-4832-B719-7BD4DD7636F0}"/>
            </c:ext>
          </c:extLst>
        </c:ser>
        <c:ser>
          <c:idx val="1"/>
          <c:order val="1"/>
          <c:tx>
            <c:strRef>
              <c:f>Sheet1!$C$20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Sheet1!$C$21:$C$30</c:f>
              <c:numCache>
                <c:formatCode>General</c:formatCode>
                <c:ptCount val="10"/>
                <c:pt idx="0">
                  <c:v>3120</c:v>
                </c:pt>
                <c:pt idx="1">
                  <c:v>320</c:v>
                </c:pt>
                <c:pt idx="2">
                  <c:v>425</c:v>
                </c:pt>
                <c:pt idx="3">
                  <c:v>110</c:v>
                </c:pt>
                <c:pt idx="4">
                  <c:v>1050</c:v>
                </c:pt>
                <c:pt idx="5">
                  <c:v>500</c:v>
                </c:pt>
                <c:pt idx="6">
                  <c:v>5000</c:v>
                </c:pt>
                <c:pt idx="7">
                  <c:v>1160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964-4832-B719-7BD4DD7636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0371200"/>
        <c:axId val="600371528"/>
      </c:barChart>
      <c:catAx>
        <c:axId val="60037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600371528"/>
        <c:crosses val="autoZero"/>
        <c:auto val="1"/>
        <c:lblAlgn val="ctr"/>
        <c:lblOffset val="100"/>
        <c:noMultiLvlLbl val="0"/>
      </c:catAx>
      <c:valAx>
        <c:axId val="600371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600371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5th</a:t>
            </a:r>
            <a:r>
              <a:rPr lang="en-US" baseline="0"/>
              <a:t> Year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Sheet1!$G$20</c:f>
              <c:strCache>
                <c:ptCount val="1"/>
                <c:pt idx="0">
                  <c:v>Budget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Sheet1!$G$21:$G$30</c:f>
              <c:numCache>
                <c:formatCode>General</c:formatCode>
                <c:ptCount val="10"/>
                <c:pt idx="0">
                  <c:v>3000</c:v>
                </c:pt>
                <c:pt idx="1">
                  <c:v>350</c:v>
                </c:pt>
                <c:pt idx="2">
                  <c:v>430</c:v>
                </c:pt>
                <c:pt idx="3">
                  <c:v>100</c:v>
                </c:pt>
                <c:pt idx="4">
                  <c:v>1200</c:v>
                </c:pt>
                <c:pt idx="5">
                  <c:v>600</c:v>
                </c:pt>
                <c:pt idx="6">
                  <c:v>5800</c:v>
                </c:pt>
                <c:pt idx="7">
                  <c:v>1300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26-4C22-AB91-71288167C998}"/>
            </c:ext>
          </c:extLst>
        </c:ser>
        <c:ser>
          <c:idx val="1"/>
          <c:order val="1"/>
          <c:tx>
            <c:strRef>
              <c:f>Sheet1!$H$20</c:f>
              <c:strCache>
                <c:ptCount val="1"/>
                <c:pt idx="0">
                  <c:v>Actual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Sheet1!$H$21:$H$30</c:f>
              <c:numCache>
                <c:formatCode>General</c:formatCode>
                <c:ptCount val="10"/>
                <c:pt idx="0">
                  <c:v>3120</c:v>
                </c:pt>
                <c:pt idx="1">
                  <c:v>320</c:v>
                </c:pt>
                <c:pt idx="2">
                  <c:v>425</c:v>
                </c:pt>
                <c:pt idx="3">
                  <c:v>110</c:v>
                </c:pt>
                <c:pt idx="4">
                  <c:v>1050</c:v>
                </c:pt>
                <c:pt idx="5">
                  <c:v>500</c:v>
                </c:pt>
                <c:pt idx="6">
                  <c:v>5000</c:v>
                </c:pt>
                <c:pt idx="7">
                  <c:v>1160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26-4C22-AB91-71288167C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99145024"/>
        <c:axId val="599150272"/>
      </c:barChart>
      <c:catAx>
        <c:axId val="599145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599150272"/>
        <c:crosses val="autoZero"/>
        <c:auto val="1"/>
        <c:lblAlgn val="ctr"/>
        <c:lblOffset val="100"/>
        <c:noMultiLvlLbl val="0"/>
      </c:catAx>
      <c:valAx>
        <c:axId val="59915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599145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P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1.png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167640</xdr:rowOff>
    </xdr:from>
    <xdr:to>
      <xdr:col>4</xdr:col>
      <xdr:colOff>0</xdr:colOff>
      <xdr:row>38</xdr:row>
      <xdr:rowOff>175260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74900FF1-99F6-478A-8567-AB47909293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152400</xdr:colOff>
      <xdr:row>31</xdr:row>
      <xdr:rowOff>7620</xdr:rowOff>
    </xdr:from>
    <xdr:to>
      <xdr:col>9</xdr:col>
      <xdr:colOff>0</xdr:colOff>
      <xdr:row>38</xdr:row>
      <xdr:rowOff>175260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13D6F5F2-EBC7-4DC7-B878-F7A3327ACC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31</xdr:row>
      <xdr:rowOff>45720</xdr:rowOff>
    </xdr:from>
    <xdr:to>
      <xdr:col>14</xdr:col>
      <xdr:colOff>0</xdr:colOff>
      <xdr:row>39</xdr:row>
      <xdr:rowOff>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A5DA5AD2-BD2A-4777-980E-AEC30EB76BD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7620</xdr:colOff>
      <xdr:row>23</xdr:row>
      <xdr:rowOff>144780</xdr:rowOff>
    </xdr:from>
    <xdr:to>
      <xdr:col>13</xdr:col>
      <xdr:colOff>632460</xdr:colOff>
      <xdr:row>31</xdr:row>
      <xdr:rowOff>30480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CB065F8-C584-42C3-99E0-B2930593032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7620</xdr:colOff>
      <xdr:row>16</xdr:row>
      <xdr:rowOff>144780</xdr:rowOff>
    </xdr:from>
    <xdr:to>
      <xdr:col>13</xdr:col>
      <xdr:colOff>632460</xdr:colOff>
      <xdr:row>24</xdr:row>
      <xdr:rowOff>7620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67BE0963-2BF3-4744-9A2B-7715DA2EAA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11</xdr:col>
      <xdr:colOff>44590</xdr:colOff>
      <xdr:row>0</xdr:row>
      <xdr:rowOff>129541</xdr:rowOff>
    </xdr:from>
    <xdr:to>
      <xdr:col>13</xdr:col>
      <xdr:colOff>556648</xdr:colOff>
      <xdr:row>2</xdr:row>
      <xdr:rowOff>129540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90D75670-9299-4534-8219-B25AA17682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20750" y="129541"/>
          <a:ext cx="1792218" cy="36575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1071BC-2B3D-47DB-B4C8-33FA78288E9F}">
  <dimension ref="A1:N39"/>
  <sheetViews>
    <sheetView tabSelected="1" view="pageLayout" topLeftCell="A25" zoomScaleNormal="100" workbookViewId="0">
      <selection activeCell="L10" sqref="L10"/>
    </sheetView>
  </sheetViews>
  <sheetFormatPr defaultRowHeight="14.4" x14ac:dyDescent="0.3"/>
  <cols>
    <col min="1" max="1" width="15" customWidth="1"/>
    <col min="5" max="5" width="2.21875" customWidth="1"/>
    <col min="6" max="6" width="14.88671875" customWidth="1"/>
    <col min="10" max="10" width="2" customWidth="1"/>
    <col min="11" max="11" width="15.21875" customWidth="1"/>
  </cols>
  <sheetData>
    <row r="1" spans="1:14" x14ac:dyDescent="0.3">
      <c r="A1" s="10" t="s">
        <v>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pans="1:14" x14ac:dyDescent="0.3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</row>
    <row r="4" spans="1:14" ht="15" thickBot="1" x14ac:dyDescent="0.3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15" thickBot="1" x14ac:dyDescent="0.35">
      <c r="A5" s="11" t="s">
        <v>7</v>
      </c>
      <c r="B5" s="11"/>
      <c r="C5" s="11"/>
      <c r="D5" s="11"/>
      <c r="E5" s="12"/>
      <c r="F5" s="11" t="s">
        <v>17</v>
      </c>
      <c r="G5" s="11"/>
      <c r="H5" s="11"/>
      <c r="I5" s="11"/>
      <c r="J5" s="12"/>
      <c r="K5" s="11" t="s">
        <v>18</v>
      </c>
      <c r="L5" s="11"/>
      <c r="M5" s="11"/>
      <c r="N5" s="11"/>
    </row>
    <row r="6" spans="1:14" ht="15" thickBot="1" x14ac:dyDescent="0.35">
      <c r="A6" s="1" t="s">
        <v>16</v>
      </c>
      <c r="B6" s="2" t="s">
        <v>14</v>
      </c>
      <c r="C6" s="2" t="s">
        <v>0</v>
      </c>
      <c r="D6" s="2" t="s">
        <v>1</v>
      </c>
      <c r="E6" s="12"/>
      <c r="F6" s="8" t="s">
        <v>16</v>
      </c>
      <c r="G6" s="9" t="s">
        <v>14</v>
      </c>
      <c r="H6" s="8" t="s">
        <v>0</v>
      </c>
      <c r="I6" s="9" t="s">
        <v>1</v>
      </c>
      <c r="J6" s="12"/>
      <c r="K6" s="1" t="s">
        <v>16</v>
      </c>
      <c r="L6" s="2" t="s">
        <v>14</v>
      </c>
      <c r="M6" s="2" t="s">
        <v>0</v>
      </c>
      <c r="N6" s="2" t="s">
        <v>1</v>
      </c>
    </row>
    <row r="7" spans="1:14" ht="15" thickBot="1" x14ac:dyDescent="0.35">
      <c r="A7" s="3" t="s">
        <v>2</v>
      </c>
      <c r="B7" s="5">
        <v>3000</v>
      </c>
      <c r="C7" s="5">
        <v>3120</v>
      </c>
      <c r="D7" s="5">
        <f>B7-C7</f>
        <v>-120</v>
      </c>
      <c r="E7" s="12"/>
      <c r="F7" s="3" t="s">
        <v>2</v>
      </c>
      <c r="G7" s="5">
        <v>3000</v>
      </c>
      <c r="H7" s="5">
        <v>3120</v>
      </c>
      <c r="I7" s="5">
        <f>G7-H7</f>
        <v>-120</v>
      </c>
      <c r="J7" s="12"/>
      <c r="K7" s="3" t="s">
        <v>2</v>
      </c>
      <c r="L7" s="5">
        <v>3000</v>
      </c>
      <c r="M7" s="5">
        <v>3120</v>
      </c>
      <c r="N7" s="5">
        <f>L7-M7</f>
        <v>-120</v>
      </c>
    </row>
    <row r="8" spans="1:14" ht="15" thickBot="1" x14ac:dyDescent="0.35">
      <c r="A8" s="3" t="s">
        <v>3</v>
      </c>
      <c r="B8" s="5">
        <v>350</v>
      </c>
      <c r="C8" s="5">
        <v>320</v>
      </c>
      <c r="D8" s="5">
        <f t="shared" ref="D8:D16" si="0">B8-C8</f>
        <v>30</v>
      </c>
      <c r="E8" s="12"/>
      <c r="F8" s="3" t="s">
        <v>3</v>
      </c>
      <c r="G8" s="5">
        <v>350</v>
      </c>
      <c r="H8" s="5">
        <v>320</v>
      </c>
      <c r="I8" s="5">
        <f t="shared" ref="I8:I16" si="1">G8-H8</f>
        <v>30</v>
      </c>
      <c r="J8" s="12"/>
      <c r="K8" s="3" t="s">
        <v>3</v>
      </c>
      <c r="L8" s="5">
        <v>350</v>
      </c>
      <c r="M8" s="5">
        <v>320</v>
      </c>
      <c r="N8" s="5">
        <f t="shared" ref="N8:N16" si="2">L8-M8</f>
        <v>30</v>
      </c>
    </row>
    <row r="9" spans="1:14" ht="15" thickBot="1" x14ac:dyDescent="0.35">
      <c r="A9" s="4" t="s">
        <v>6</v>
      </c>
      <c r="B9" s="5">
        <v>430</v>
      </c>
      <c r="C9" s="5">
        <v>425</v>
      </c>
      <c r="D9" s="5">
        <f t="shared" si="0"/>
        <v>5</v>
      </c>
      <c r="E9" s="12"/>
      <c r="F9" s="4" t="s">
        <v>6</v>
      </c>
      <c r="G9" s="5">
        <v>430</v>
      </c>
      <c r="H9" s="5">
        <v>425</v>
      </c>
      <c r="I9" s="5">
        <f t="shared" si="1"/>
        <v>5</v>
      </c>
      <c r="J9" s="12"/>
      <c r="K9" s="4" t="s">
        <v>6</v>
      </c>
      <c r="L9" s="5">
        <v>430</v>
      </c>
      <c r="M9" s="5">
        <v>425</v>
      </c>
      <c r="N9" s="5">
        <f t="shared" si="2"/>
        <v>5</v>
      </c>
    </row>
    <row r="10" spans="1:14" ht="15" thickBot="1" x14ac:dyDescent="0.35">
      <c r="A10" s="3" t="s">
        <v>4</v>
      </c>
      <c r="B10" s="5">
        <v>100</v>
      </c>
      <c r="C10" s="5">
        <v>110</v>
      </c>
      <c r="D10" s="5">
        <f t="shared" si="0"/>
        <v>-10</v>
      </c>
      <c r="E10" s="12"/>
      <c r="F10" s="3" t="s">
        <v>4</v>
      </c>
      <c r="G10" s="5">
        <v>100</v>
      </c>
      <c r="H10" s="5">
        <v>110</v>
      </c>
      <c r="I10" s="5">
        <f t="shared" si="1"/>
        <v>-10</v>
      </c>
      <c r="J10" s="12"/>
      <c r="K10" s="3" t="s">
        <v>4</v>
      </c>
      <c r="L10" s="5">
        <v>100</v>
      </c>
      <c r="M10" s="5">
        <v>2000</v>
      </c>
      <c r="N10" s="5">
        <f t="shared" si="2"/>
        <v>-1900</v>
      </c>
    </row>
    <row r="11" spans="1:14" ht="15" thickBot="1" x14ac:dyDescent="0.35">
      <c r="A11" s="3" t="s">
        <v>9</v>
      </c>
      <c r="B11" s="5">
        <v>1000</v>
      </c>
      <c r="C11" s="5">
        <v>900</v>
      </c>
      <c r="D11" s="5">
        <f t="shared" si="0"/>
        <v>100</v>
      </c>
      <c r="E11" s="12"/>
      <c r="F11" s="3" t="s">
        <v>9</v>
      </c>
      <c r="G11" s="5">
        <v>1000</v>
      </c>
      <c r="H11" s="5">
        <v>1000</v>
      </c>
      <c r="I11" s="5">
        <f t="shared" si="1"/>
        <v>0</v>
      </c>
      <c r="J11" s="12"/>
      <c r="K11" s="3" t="s">
        <v>9</v>
      </c>
      <c r="L11" s="5">
        <v>1200</v>
      </c>
      <c r="M11" s="5">
        <v>1050</v>
      </c>
      <c r="N11" s="5">
        <f t="shared" si="2"/>
        <v>150</v>
      </c>
    </row>
    <row r="12" spans="1:14" ht="15" thickBot="1" x14ac:dyDescent="0.35">
      <c r="A12" s="4" t="s">
        <v>10</v>
      </c>
      <c r="B12" s="5">
        <v>500</v>
      </c>
      <c r="C12" s="5">
        <v>350</v>
      </c>
      <c r="D12" s="5">
        <f t="shared" si="0"/>
        <v>150</v>
      </c>
      <c r="E12" s="12"/>
      <c r="F12" s="4" t="s">
        <v>10</v>
      </c>
      <c r="G12" s="5">
        <v>500</v>
      </c>
      <c r="H12" s="5">
        <v>400</v>
      </c>
      <c r="I12" s="5">
        <f t="shared" si="1"/>
        <v>100</v>
      </c>
      <c r="J12" s="12"/>
      <c r="K12" s="4" t="s">
        <v>10</v>
      </c>
      <c r="L12" s="5">
        <v>600</v>
      </c>
      <c r="M12" s="5">
        <v>500</v>
      </c>
      <c r="N12" s="5">
        <f t="shared" si="2"/>
        <v>100</v>
      </c>
    </row>
    <row r="13" spans="1:14" ht="15" thickBot="1" x14ac:dyDescent="0.35">
      <c r="A13" s="4" t="s">
        <v>11</v>
      </c>
      <c r="B13" s="5">
        <v>5000</v>
      </c>
      <c r="C13" s="5">
        <v>4000</v>
      </c>
      <c r="D13" s="5">
        <f t="shared" si="0"/>
        <v>1000</v>
      </c>
      <c r="E13" s="12"/>
      <c r="F13" s="3" t="s">
        <v>11</v>
      </c>
      <c r="G13" s="5">
        <v>5000</v>
      </c>
      <c r="H13" s="5">
        <v>8400</v>
      </c>
      <c r="I13" s="5">
        <f t="shared" si="1"/>
        <v>-3400</v>
      </c>
      <c r="J13" s="12"/>
      <c r="K13" s="4" t="s">
        <v>11</v>
      </c>
      <c r="L13" s="5">
        <v>5500</v>
      </c>
      <c r="M13" s="5">
        <v>12000</v>
      </c>
      <c r="N13" s="5">
        <f>L13-M13</f>
        <v>-6500</v>
      </c>
    </row>
    <row r="14" spans="1:14" ht="15" thickBot="1" x14ac:dyDescent="0.35">
      <c r="A14" s="3" t="s">
        <v>12</v>
      </c>
      <c r="B14" s="5">
        <v>1000</v>
      </c>
      <c r="C14" s="5">
        <v>800</v>
      </c>
      <c r="D14" s="5">
        <f t="shared" si="0"/>
        <v>200</v>
      </c>
      <c r="E14" s="12"/>
      <c r="F14" s="3" t="s">
        <v>12</v>
      </c>
      <c r="G14" s="5">
        <v>1000</v>
      </c>
      <c r="H14" s="5">
        <v>900</v>
      </c>
      <c r="I14" s="5">
        <f t="shared" si="1"/>
        <v>100</v>
      </c>
      <c r="J14" s="12"/>
      <c r="K14" s="4" t="s">
        <v>12</v>
      </c>
      <c r="L14" s="5">
        <v>1200</v>
      </c>
      <c r="M14" s="5">
        <v>1160</v>
      </c>
      <c r="N14" s="5">
        <f t="shared" si="2"/>
        <v>40</v>
      </c>
    </row>
    <row r="15" spans="1:14" ht="15" thickBot="1" x14ac:dyDescent="0.35">
      <c r="A15" s="3" t="s">
        <v>13</v>
      </c>
      <c r="B15" s="5"/>
      <c r="C15" s="5"/>
      <c r="D15" s="5">
        <f t="shared" si="0"/>
        <v>0</v>
      </c>
      <c r="E15" s="12"/>
      <c r="F15" s="4" t="s">
        <v>13</v>
      </c>
      <c r="G15" s="5"/>
      <c r="H15" s="5"/>
      <c r="I15" s="5">
        <f t="shared" si="1"/>
        <v>0</v>
      </c>
      <c r="J15" s="12"/>
      <c r="K15" s="4" t="s">
        <v>13</v>
      </c>
      <c r="L15" s="5"/>
      <c r="M15" s="5"/>
      <c r="N15" s="5">
        <f t="shared" si="2"/>
        <v>0</v>
      </c>
    </row>
    <row r="16" spans="1:14" ht="15" thickBot="1" x14ac:dyDescent="0.35">
      <c r="A16" s="3" t="s">
        <v>4</v>
      </c>
      <c r="B16" s="5">
        <v>0</v>
      </c>
      <c r="C16" s="5">
        <v>0</v>
      </c>
      <c r="D16" s="5">
        <f t="shared" si="0"/>
        <v>0</v>
      </c>
      <c r="E16" s="12"/>
      <c r="F16" s="3" t="s">
        <v>4</v>
      </c>
      <c r="G16" s="5">
        <v>0</v>
      </c>
      <c r="H16" s="5">
        <v>0</v>
      </c>
      <c r="I16" s="5">
        <f t="shared" si="1"/>
        <v>0</v>
      </c>
      <c r="J16" s="12"/>
      <c r="K16" s="3" t="s">
        <v>4</v>
      </c>
      <c r="L16" s="5">
        <v>0</v>
      </c>
      <c r="M16" s="5">
        <v>0</v>
      </c>
      <c r="N16" s="5">
        <f t="shared" si="2"/>
        <v>0</v>
      </c>
    </row>
    <row r="17" spans="1:14" ht="15" thickBot="1" x14ac:dyDescent="0.35">
      <c r="A17" s="6" t="s">
        <v>5</v>
      </c>
      <c r="B17" s="7">
        <f>SUM(B7:B16)</f>
        <v>11380</v>
      </c>
      <c r="C17" s="7">
        <f>SUM(C7:C16)</f>
        <v>10025</v>
      </c>
      <c r="D17" s="7">
        <f>SUM(D7:D16)</f>
        <v>1355</v>
      </c>
      <c r="E17" s="12"/>
      <c r="F17" s="6" t="s">
        <v>5</v>
      </c>
      <c r="G17" s="7">
        <f>SUM(G7:G16)</f>
        <v>11380</v>
      </c>
      <c r="H17" s="7">
        <f>SUM(H7:H16)</f>
        <v>14675</v>
      </c>
      <c r="I17" s="7">
        <f>SUM(I7:I16)</f>
        <v>-3295</v>
      </c>
      <c r="J17" s="12"/>
      <c r="K17" s="6" t="s">
        <v>5</v>
      </c>
      <c r="L17" s="7">
        <f>SUM(L7:L16)</f>
        <v>12380</v>
      </c>
      <c r="M17" s="7">
        <f>SUM(M7:M16)</f>
        <v>20575</v>
      </c>
      <c r="N17" s="7">
        <f>SUM(N7:N16)</f>
        <v>-8195</v>
      </c>
    </row>
    <row r="18" spans="1:14" ht="15" thickBot="1" x14ac:dyDescent="0.3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</row>
    <row r="19" spans="1:14" ht="15" thickBot="1" x14ac:dyDescent="0.35">
      <c r="A19" s="11" t="s">
        <v>19</v>
      </c>
      <c r="B19" s="11"/>
      <c r="C19" s="11"/>
      <c r="D19" s="11"/>
      <c r="E19" s="12"/>
      <c r="F19" s="11" t="s">
        <v>20</v>
      </c>
      <c r="G19" s="11"/>
      <c r="H19" s="11"/>
      <c r="I19" s="11"/>
      <c r="J19" s="12"/>
    </row>
    <row r="20" spans="1:14" ht="15" thickBot="1" x14ac:dyDescent="0.35">
      <c r="A20" s="1" t="s">
        <v>16</v>
      </c>
      <c r="B20" s="2" t="s">
        <v>15</v>
      </c>
      <c r="C20" s="2" t="s">
        <v>0</v>
      </c>
      <c r="D20" s="2" t="s">
        <v>1</v>
      </c>
      <c r="E20" s="12"/>
      <c r="F20" s="1" t="s">
        <v>16</v>
      </c>
      <c r="G20" s="2" t="s">
        <v>14</v>
      </c>
      <c r="H20" s="2" t="s">
        <v>0</v>
      </c>
      <c r="I20" s="2" t="s">
        <v>1</v>
      </c>
      <c r="J20" s="12"/>
    </row>
    <row r="21" spans="1:14" ht="15" thickBot="1" x14ac:dyDescent="0.35">
      <c r="A21" s="3" t="s">
        <v>2</v>
      </c>
      <c r="B21" s="5">
        <v>3000</v>
      </c>
      <c r="C21" s="5">
        <v>3120</v>
      </c>
      <c r="D21" s="5">
        <f>B21-C21</f>
        <v>-120</v>
      </c>
      <c r="E21" s="12"/>
      <c r="F21" s="3" t="s">
        <v>2</v>
      </c>
      <c r="G21" s="5">
        <v>3000</v>
      </c>
      <c r="H21" s="5">
        <v>3120</v>
      </c>
      <c r="I21" s="5">
        <f>G21-H21</f>
        <v>-120</v>
      </c>
      <c r="J21" s="12"/>
    </row>
    <row r="22" spans="1:14" ht="15" thickBot="1" x14ac:dyDescent="0.35">
      <c r="A22" s="3" t="s">
        <v>3</v>
      </c>
      <c r="B22" s="5">
        <v>350</v>
      </c>
      <c r="C22" s="5">
        <v>320</v>
      </c>
      <c r="D22" s="5">
        <f t="shared" ref="D22:D30" si="3">B22-C22</f>
        <v>30</v>
      </c>
      <c r="E22" s="12"/>
      <c r="F22" s="3" t="s">
        <v>3</v>
      </c>
      <c r="G22" s="5">
        <v>350</v>
      </c>
      <c r="H22" s="5">
        <v>320</v>
      </c>
      <c r="I22" s="5">
        <f t="shared" ref="I22:I30" si="4">G22-H22</f>
        <v>30</v>
      </c>
      <c r="J22" s="12"/>
    </row>
    <row r="23" spans="1:14" ht="15" thickBot="1" x14ac:dyDescent="0.35">
      <c r="A23" s="4" t="s">
        <v>6</v>
      </c>
      <c r="B23" s="5">
        <v>430</v>
      </c>
      <c r="C23" s="5">
        <v>425</v>
      </c>
      <c r="D23" s="5">
        <f t="shared" si="3"/>
        <v>5</v>
      </c>
      <c r="E23" s="12"/>
      <c r="F23" s="4" t="s">
        <v>6</v>
      </c>
      <c r="G23" s="5">
        <v>430</v>
      </c>
      <c r="H23" s="5">
        <v>425</v>
      </c>
      <c r="I23" s="5">
        <f t="shared" si="4"/>
        <v>5</v>
      </c>
      <c r="J23" s="12"/>
    </row>
    <row r="24" spans="1:14" ht="15" thickBot="1" x14ac:dyDescent="0.35">
      <c r="A24" s="3" t="s">
        <v>4</v>
      </c>
      <c r="B24" s="5">
        <v>100</v>
      </c>
      <c r="C24" s="5">
        <v>110</v>
      </c>
      <c r="D24" s="5">
        <f t="shared" si="3"/>
        <v>-10</v>
      </c>
      <c r="E24" s="12"/>
      <c r="F24" s="3" t="s">
        <v>4</v>
      </c>
      <c r="G24" s="5">
        <v>100</v>
      </c>
      <c r="H24" s="5">
        <v>110</v>
      </c>
      <c r="I24" s="5">
        <f t="shared" si="4"/>
        <v>-10</v>
      </c>
      <c r="J24" s="12"/>
    </row>
    <row r="25" spans="1:14" ht="15" thickBot="1" x14ac:dyDescent="0.35">
      <c r="A25" s="3" t="s">
        <v>9</v>
      </c>
      <c r="B25" s="5">
        <v>1200</v>
      </c>
      <c r="C25" s="5">
        <v>1050</v>
      </c>
      <c r="D25" s="5">
        <f t="shared" si="3"/>
        <v>150</v>
      </c>
      <c r="E25" s="12"/>
      <c r="F25" s="3" t="s">
        <v>9</v>
      </c>
      <c r="G25" s="5">
        <v>1200</v>
      </c>
      <c r="H25" s="5">
        <v>1050</v>
      </c>
      <c r="I25" s="5">
        <f t="shared" si="4"/>
        <v>150</v>
      </c>
      <c r="J25" s="12"/>
    </row>
    <row r="26" spans="1:14" ht="15" thickBot="1" x14ac:dyDescent="0.35">
      <c r="A26" s="4" t="s">
        <v>10</v>
      </c>
      <c r="B26" s="5">
        <v>600</v>
      </c>
      <c r="C26" s="5">
        <v>500</v>
      </c>
      <c r="D26" s="5">
        <f t="shared" si="3"/>
        <v>100</v>
      </c>
      <c r="E26" s="12"/>
      <c r="F26" s="4" t="s">
        <v>10</v>
      </c>
      <c r="G26" s="5">
        <v>600</v>
      </c>
      <c r="H26" s="5">
        <v>500</v>
      </c>
      <c r="I26" s="5">
        <f t="shared" si="4"/>
        <v>100</v>
      </c>
      <c r="J26" s="12"/>
    </row>
    <row r="27" spans="1:14" ht="15" thickBot="1" x14ac:dyDescent="0.35">
      <c r="A27" s="4" t="s">
        <v>11</v>
      </c>
      <c r="B27" s="5">
        <v>5800</v>
      </c>
      <c r="C27" s="5">
        <v>5000</v>
      </c>
      <c r="D27" s="5">
        <f t="shared" si="3"/>
        <v>800</v>
      </c>
      <c r="E27" s="12"/>
      <c r="F27" s="3" t="s">
        <v>11</v>
      </c>
      <c r="G27" s="5">
        <v>5800</v>
      </c>
      <c r="H27" s="5">
        <v>5000</v>
      </c>
      <c r="I27" s="5">
        <f t="shared" si="4"/>
        <v>800</v>
      </c>
      <c r="J27" s="12"/>
    </row>
    <row r="28" spans="1:14" ht="15" thickBot="1" x14ac:dyDescent="0.35">
      <c r="A28" s="3" t="s">
        <v>12</v>
      </c>
      <c r="B28" s="5">
        <v>1200</v>
      </c>
      <c r="C28" s="5">
        <v>1160</v>
      </c>
      <c r="D28" s="5">
        <f t="shared" si="3"/>
        <v>40</v>
      </c>
      <c r="E28" s="12"/>
      <c r="F28" s="3" t="s">
        <v>12</v>
      </c>
      <c r="G28" s="5">
        <v>1300</v>
      </c>
      <c r="H28" s="5">
        <v>1160</v>
      </c>
      <c r="I28" s="5">
        <f t="shared" si="4"/>
        <v>140</v>
      </c>
      <c r="J28" s="12"/>
    </row>
    <row r="29" spans="1:14" ht="15" thickBot="1" x14ac:dyDescent="0.35">
      <c r="A29" s="3" t="s">
        <v>13</v>
      </c>
      <c r="B29" s="5"/>
      <c r="C29" s="5"/>
      <c r="D29" s="5">
        <f t="shared" si="3"/>
        <v>0</v>
      </c>
      <c r="E29" s="12"/>
      <c r="F29" s="4" t="s">
        <v>13</v>
      </c>
      <c r="G29" s="5"/>
      <c r="H29" s="5"/>
      <c r="I29" s="5">
        <f t="shared" si="4"/>
        <v>0</v>
      </c>
      <c r="J29" s="12"/>
    </row>
    <row r="30" spans="1:14" ht="15" thickBot="1" x14ac:dyDescent="0.35">
      <c r="A30" s="3" t="s">
        <v>4</v>
      </c>
      <c r="B30" s="5">
        <v>0</v>
      </c>
      <c r="C30" s="5">
        <v>0</v>
      </c>
      <c r="D30" s="5">
        <f t="shared" si="3"/>
        <v>0</v>
      </c>
      <c r="E30" s="12"/>
      <c r="F30" s="3" t="s">
        <v>4</v>
      </c>
      <c r="G30" s="5">
        <v>0</v>
      </c>
      <c r="H30" s="5">
        <v>0</v>
      </c>
      <c r="I30" s="5">
        <f t="shared" si="4"/>
        <v>0</v>
      </c>
      <c r="J30" s="12"/>
    </row>
    <row r="31" spans="1:14" ht="15" thickBot="1" x14ac:dyDescent="0.35">
      <c r="A31" s="6" t="s">
        <v>5</v>
      </c>
      <c r="B31" s="7">
        <f>SUM(B21:B30)</f>
        <v>12680</v>
      </c>
      <c r="C31" s="7">
        <f>SUM(C21:C30)</f>
        <v>11685</v>
      </c>
      <c r="D31" s="7">
        <f>SUM(D21:D30)</f>
        <v>995</v>
      </c>
      <c r="E31" s="12"/>
      <c r="F31" s="6" t="s">
        <v>5</v>
      </c>
      <c r="G31" s="7">
        <f>SUM(G21:G30)</f>
        <v>12780</v>
      </c>
      <c r="H31" s="7">
        <f>SUM(H21:H30)</f>
        <v>11685</v>
      </c>
      <c r="I31" s="7">
        <f>SUM(I21:I30)</f>
        <v>1095</v>
      </c>
      <c r="J31" s="12"/>
    </row>
    <row r="32" spans="1:14" x14ac:dyDescent="0.3">
      <c r="E32" s="12"/>
      <c r="J32" s="12"/>
    </row>
    <row r="33" spans="5:10" x14ac:dyDescent="0.3">
      <c r="E33" s="12"/>
      <c r="J33" s="12"/>
    </row>
    <row r="34" spans="5:10" x14ac:dyDescent="0.3">
      <c r="E34" s="12"/>
      <c r="J34" s="12"/>
    </row>
    <row r="35" spans="5:10" x14ac:dyDescent="0.3">
      <c r="E35" s="12"/>
      <c r="J35" s="12"/>
    </row>
    <row r="36" spans="5:10" x14ac:dyDescent="0.3">
      <c r="E36" s="12"/>
      <c r="J36" s="12"/>
    </row>
    <row r="37" spans="5:10" x14ac:dyDescent="0.3">
      <c r="E37" s="12"/>
      <c r="J37" s="12"/>
    </row>
    <row r="38" spans="5:10" x14ac:dyDescent="0.3">
      <c r="E38" s="12"/>
      <c r="J38" s="12"/>
    </row>
    <row r="39" spans="5:10" x14ac:dyDescent="0.3">
      <c r="E39" s="12"/>
      <c r="J39" s="12"/>
    </row>
  </sheetData>
  <mergeCells count="14">
    <mergeCell ref="K18:N18"/>
    <mergeCell ref="J4:J39"/>
    <mergeCell ref="E4:E39"/>
    <mergeCell ref="A19:D19"/>
    <mergeCell ref="F19:I19"/>
    <mergeCell ref="A18:D18"/>
    <mergeCell ref="F18:I18"/>
    <mergeCell ref="A5:D5"/>
    <mergeCell ref="A1:N3"/>
    <mergeCell ref="F5:I5"/>
    <mergeCell ref="K5:N5"/>
    <mergeCell ref="A4:D4"/>
    <mergeCell ref="F4:I4"/>
    <mergeCell ref="K4:N4"/>
  </mergeCells>
  <pageMargins left="0.7" right="0.7" top="0.75" bottom="0.75" header="0.3" footer="0.3"/>
  <pageSetup scale="86" orientation="landscape" r:id="rId1"/>
  <colBreaks count="1" manualBreakCount="1">
    <brk id="1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2021-11-17T09:52:07Z</cp:lastPrinted>
  <dcterms:created xsi:type="dcterms:W3CDTF">2021-06-14T08:35:57Z</dcterms:created>
  <dcterms:modified xsi:type="dcterms:W3CDTF">2021-11-17T09:52:44Z</dcterms:modified>
</cp:coreProperties>
</file>